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1580" yWindow="4360" windowWidth="29440" windowHeight="18060"/>
  </bookViews>
  <sheets>
    <sheet name="Štrk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<sst xmlns="http://schemas.openxmlformats.org/spreadsheetml/2006/main" count="96" uniqueCount="82">
  <si>
    <t>Predmet zákazky:</t>
  </si>
  <si>
    <t>Technológia:</t>
  </si>
  <si>
    <t>Linka na spracovanie kopaného riečneho kameniva</t>
  </si>
  <si>
    <t xml:space="preserve">Opis: </t>
  </si>
  <si>
    <t>Časť</t>
  </si>
  <si>
    <t>Por.č.</t>
  </si>
  <si>
    <t>Názov parametra</t>
  </si>
  <si>
    <t>Požadovaná hodnota</t>
  </si>
  <si>
    <t>Jednotka</t>
  </si>
  <si>
    <t>Ponúkaná hodnota predkladateľa</t>
  </si>
  <si>
    <t>Cena bez DPH</t>
  </si>
  <si>
    <t xml:space="preserve"> </t>
  </si>
  <si>
    <t xml:space="preserve">1. Linka </t>
  </si>
  <si>
    <t>1.1</t>
  </si>
  <si>
    <t xml:space="preserve">Automatický riadici systém linky vrátane obslužných dopravníkov  </t>
  </si>
  <si>
    <t>ks</t>
  </si>
  <si>
    <t>XXX</t>
  </si>
  <si>
    <t>1.2</t>
  </si>
  <si>
    <t xml:space="preserve">Odborná obsluha linky v čase prevádzky </t>
  </si>
  <si>
    <t>max. 2</t>
  </si>
  <si>
    <t>pracovníci</t>
  </si>
  <si>
    <t>1.3</t>
  </si>
  <si>
    <t xml:space="preserve">Násypka na kopaný štrk plnená nakladnými autami </t>
  </si>
  <si>
    <t>1.4</t>
  </si>
  <si>
    <t>Objem násypky na kopaný štrk</t>
  </si>
  <si>
    <t>min. 40</t>
  </si>
  <si>
    <t>t</t>
  </si>
  <si>
    <t>1.5</t>
  </si>
  <si>
    <t>Hodinový výkon linky</t>
  </si>
  <si>
    <t>min. 150</t>
  </si>
  <si>
    <t>t/hod.</t>
  </si>
  <si>
    <t>1.6</t>
  </si>
  <si>
    <t>1.7</t>
  </si>
  <si>
    <t xml:space="preserve">Inštalovaný príkon linky vrátane dopravníkov </t>
  </si>
  <si>
    <t>kW</t>
  </si>
  <si>
    <t>1.8</t>
  </si>
  <si>
    <t>Sprchovanie všetkých výrobných frakcií vodou</t>
  </si>
  <si>
    <t>áno</t>
  </si>
  <si>
    <t>1.9</t>
  </si>
  <si>
    <t>Premývanie všetkého vyrobeného kameniva Frakcie 0/4 v dehydrátore za učelom zníženia odplaviteľných častíc pod 3%</t>
  </si>
  <si>
    <t>1.10</t>
  </si>
  <si>
    <t>Percentuálny podiel výroby Frakcie 0/4 trieda F3 podľa STN EN 993-1</t>
  </si>
  <si>
    <t>min. 55</t>
  </si>
  <si>
    <t>%</t>
  </si>
  <si>
    <t>1.11</t>
  </si>
  <si>
    <t>Percentuálny podiel výroby Frakcie 4/8 trieda F1,5 podľa STN EN 993-1 nastaviteľný na</t>
  </si>
  <si>
    <t xml:space="preserve"> 12 - 25</t>
  </si>
  <si>
    <t>1.12</t>
  </si>
  <si>
    <t>20 - 33</t>
  </si>
  <si>
    <t>1.14</t>
  </si>
  <si>
    <t>Objem skládky Frakcie 0/4</t>
  </si>
  <si>
    <t>min. 10 000</t>
  </si>
  <si>
    <t>1.15</t>
  </si>
  <si>
    <t>Objem skládky Frakcie 4/8</t>
  </si>
  <si>
    <t>min. 5 000</t>
  </si>
  <si>
    <t>1.16</t>
  </si>
  <si>
    <t>Objem skládky Frakcie 8/16</t>
  </si>
  <si>
    <t>2. Ďalšie súčasti hodnoty obstarávaneho zariadenia</t>
  </si>
  <si>
    <t>Dodanie na miesto realizácie</t>
  </si>
  <si>
    <t>Áno</t>
  </si>
  <si>
    <t>Spolu:</t>
  </si>
  <si>
    <t>Povinný obsah ponuky:</t>
  </si>
  <si>
    <t>Predkladateľ:</t>
  </si>
  <si>
    <t>Výrobca technologického celku:</t>
  </si>
  <si>
    <t>Obchodné meno:</t>
  </si>
  <si>
    <t>Typové označenie logického celku:</t>
  </si>
  <si>
    <t>Sídlo:</t>
  </si>
  <si>
    <t>Výrobca príslušenstva/ prídavných zariadení:</t>
  </si>
  <si>
    <t>Kontaktná osoba:</t>
  </si>
  <si>
    <t>Typové označenie príslušenstva/ prídavných zariadení:</t>
  </si>
  <si>
    <t>Dátum vyhotovenia ponuky:</t>
  </si>
  <si>
    <t xml:space="preserve">Vyjadrenie predkladateľa k naplneniu jednotlivých parametrov špecifikácie (stĺpec "Ponúknutá hodnota predkladateľa"), prílohy preukazujúce skutočnosť : </t>
  </si>
  <si>
    <t>kWhod./t</t>
  </si>
  <si>
    <t>Percentuálny podiel výroby Frakcie 8/16 trieda F1,5 podľa STN EN 993-1 nastaviteľný na</t>
  </si>
  <si>
    <t>2.1</t>
  </si>
  <si>
    <t>2.2</t>
  </si>
  <si>
    <t>Montáž zariadenia s uvedením zariadenia do prevádzky</t>
  </si>
  <si>
    <t>Priemerná sprotreba elektrickej energie na výrobu 1 tony kameniva vrátane dopravníkov</t>
  </si>
  <si>
    <t>max. 20,0</t>
  </si>
  <si>
    <t>max. 800</t>
  </si>
  <si>
    <t xml:space="preserve">Na linke na spracovanie kopaného riečneho kameniva sa bude spracovávať kopaný štrk. Linka bude riadená automaticky a bude sa skladať z viacerých technologických zariadení ako drvičov, triedičov a dopravníkov a dehydrátora. Linka bude pevne spojená so základmi. Požadovaný výkon linky je spracovať 150t kameniva za hodinu. Linka bude spracovávať a triediť kameň automaticky.  Vstupná surovina je v pomere 50% frakcia do priemeru 28mm a 50% frakcia 28 -600mm. Obsah hliny je v rozsahu 3-6% z objemu kopaného štrku.  Výstupnou komoditou linky budú 3 frakcie kameniva a to 0-4mm, 4-8mm a 8-16mm. Kvalita jednotlivých frakcií musí spĺňať Frakcia 0/4 - F3, Frakcia 4/8 - F1,5, Frakcia 8/16 - F1,5 podľa STN EN 933-1. Požadované množstvo jednotlivých vyrobených frakcií je Frakcia 0/4 - min. 55%, Frakcia 4/8 v nastaviteľnom rozsahu 12%-25% a Frakcia 8/16 v nastaviteľnom rozsahu 20% -33%. Spracované kamenivo bude priamo z linky dopravníkmi rozdelené do Frakcií na samostatné skládky..  
   </t>
  </si>
  <si>
    <t>Príloha č. 1 Kúpnej zmluvy - Technická špecifikácia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</si>
</sst>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_-* #,##0.000\ [$€-1]_-;\-* #,##0.000\ [$€-1]_-;_-* &quot;-&quot;??\ [$€-1]_-;_-@_-"/>
  </numFmts>
  <fonts count="13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8"/>
      <color rgb="FF000000"/>
      <name val="Calibri"/>
    </font>
    <font>
      <u/>
      <sz val="11"/>
      <color theme="10"/>
      <name val="Calibri"/>
      <family val="2"/>
      <charset val="238"/>
    </font>
    <font>
      <u/>
      <sz val="11"/>
      <color theme="11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left"/>
    </xf>
    <xf numFmtId="0" fontId="0" fillId="0" borderId="2" xfId="0" applyBorder="1"/>
    <xf numFmtId="0" fontId="2" fillId="0" borderId="3" xfId="0" applyFont="1" applyBorder="1" applyAlignment="1">
      <alignment horizontal="left"/>
    </xf>
    <xf numFmtId="0" fontId="3" fillId="0" borderId="0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2" fillId="0" borderId="5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vertical="top"/>
    </xf>
    <xf numFmtId="0" fontId="0" fillId="0" borderId="4" xfId="0" applyBorder="1" applyAlignment="1">
      <alignment horizontal="left" vertical="top" wrapText="1"/>
    </xf>
    <xf numFmtId="49" fontId="0" fillId="0" borderId="0" xfId="0" applyNumberFormat="1"/>
    <xf numFmtId="0" fontId="0" fillId="0" borderId="9" xfId="0" applyFont="1" applyBorder="1" applyAlignment="1">
      <alignment vertical="top"/>
    </xf>
    <xf numFmtId="49" fontId="0" fillId="0" borderId="9" xfId="0" applyNumberFormat="1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0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/>
    </xf>
    <xf numFmtId="49" fontId="5" fillId="0" borderId="11" xfId="0" applyNumberFormat="1" applyFont="1" applyBorder="1"/>
    <xf numFmtId="0" fontId="5" fillId="0" borderId="11" xfId="0" applyFont="1" applyBorder="1"/>
    <xf numFmtId="0" fontId="5" fillId="0" borderId="11" xfId="0" applyFont="1" applyFill="1" applyBorder="1" applyAlignment="1"/>
    <xf numFmtId="0" fontId="0" fillId="0" borderId="12" xfId="0" applyFont="1" applyFill="1" applyBorder="1" applyAlignment="1"/>
    <xf numFmtId="49" fontId="0" fillId="0" borderId="14" xfId="0" applyNumberFormat="1" applyBorder="1" applyAlignment="1">
      <alignment vertical="top"/>
    </xf>
    <xf numFmtId="0" fontId="0" fillId="0" borderId="15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7" xfId="0" applyFont="1" applyFill="1" applyBorder="1"/>
    <xf numFmtId="49" fontId="0" fillId="0" borderId="20" xfId="0" applyNumberFormat="1" applyBorder="1" applyAlignment="1">
      <alignment vertical="top"/>
    </xf>
    <xf numFmtId="0" fontId="0" fillId="0" borderId="8" xfId="0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21" xfId="0" applyFont="1" applyFill="1" applyBorder="1"/>
    <xf numFmtId="0" fontId="0" fillId="0" borderId="23" xfId="0" applyFont="1" applyFill="1" applyBorder="1"/>
    <xf numFmtId="0" fontId="0" fillId="0" borderId="17" xfId="0" applyFont="1" applyFill="1" applyBorder="1" applyAlignment="1">
      <alignment horizontal="center"/>
    </xf>
    <xf numFmtId="0" fontId="4" fillId="0" borderId="0" xfId="0" applyFont="1" applyAlignment="1">
      <alignment horizontal="left" vertical="center" indent="5"/>
    </xf>
    <xf numFmtId="0" fontId="0" fillId="0" borderId="24" xfId="0" applyFont="1" applyFill="1" applyBorder="1"/>
    <xf numFmtId="0" fontId="0" fillId="0" borderId="3" xfId="0" applyFont="1" applyFill="1" applyBorder="1"/>
    <xf numFmtId="0" fontId="0" fillId="0" borderId="24" xfId="0" applyFont="1" applyFill="1" applyBorder="1" applyAlignment="1">
      <alignment horizontal="center"/>
    </xf>
    <xf numFmtId="49" fontId="0" fillId="0" borderId="26" xfId="0" applyNumberFormat="1" applyBorder="1" applyAlignment="1">
      <alignment vertical="top"/>
    </xf>
    <xf numFmtId="0" fontId="0" fillId="0" borderId="28" xfId="0" applyFont="1" applyFill="1" applyBorder="1" applyAlignment="1">
      <alignment horizontal="center"/>
    </xf>
    <xf numFmtId="0" fontId="0" fillId="0" borderId="28" xfId="0" applyFont="1" applyFill="1" applyBorder="1"/>
    <xf numFmtId="0" fontId="0" fillId="0" borderId="30" xfId="0" applyFont="1" applyFill="1" applyBorder="1"/>
    <xf numFmtId="0" fontId="6" fillId="0" borderId="10" xfId="0" applyFont="1" applyBorder="1"/>
    <xf numFmtId="49" fontId="0" fillId="0" borderId="11" xfId="0" applyNumberFormat="1" applyBorder="1"/>
    <xf numFmtId="0" fontId="0" fillId="0" borderId="11" xfId="0" applyBorder="1"/>
    <xf numFmtId="165" fontId="6" fillId="0" borderId="12" xfId="1" applyNumberFormat="1" applyFont="1" applyBorder="1" applyAlignment="1">
      <alignment horizontal="center" vertical="center"/>
    </xf>
    <xf numFmtId="0" fontId="7" fillId="0" borderId="13" xfId="0" applyFont="1" applyBorder="1"/>
    <xf numFmtId="49" fontId="8" fillId="0" borderId="31" xfId="0" applyNumberFormat="1" applyFont="1" applyBorder="1"/>
    <xf numFmtId="0" fontId="0" fillId="0" borderId="31" xfId="0" applyBorder="1" applyAlignment="1">
      <alignment horizontal="left"/>
    </xf>
    <xf numFmtId="0" fontId="0" fillId="0" borderId="31" xfId="0" applyBorder="1"/>
    <xf numFmtId="0" fontId="0" fillId="0" borderId="32" xfId="0" applyBorder="1"/>
    <xf numFmtId="0" fontId="0" fillId="0" borderId="19" xfId="0" applyBorder="1"/>
    <xf numFmtId="49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19" xfId="0" applyBorder="1" applyAlignment="1">
      <alignment wrapText="1"/>
    </xf>
    <xf numFmtId="49" fontId="0" fillId="0" borderId="0" xfId="0" applyNumberFormat="1" applyBorder="1" applyAlignment="1">
      <alignment wrapText="1"/>
    </xf>
    <xf numFmtId="0" fontId="0" fillId="0" borderId="33" xfId="0" applyBorder="1"/>
    <xf numFmtId="0" fontId="0" fillId="0" borderId="0" xfId="0" applyBorder="1" applyAlignment="1">
      <alignment horizontal="left"/>
    </xf>
    <xf numFmtId="0" fontId="0" fillId="0" borderId="25" xfId="0" applyBorder="1"/>
    <xf numFmtId="49" fontId="0" fillId="0" borderId="34" xfId="0" applyNumberFormat="1" applyBorder="1"/>
    <xf numFmtId="0" fontId="0" fillId="0" borderId="34" xfId="0" applyBorder="1" applyAlignment="1">
      <alignment horizontal="left"/>
    </xf>
    <xf numFmtId="0" fontId="0" fillId="0" borderId="34" xfId="0" applyBorder="1"/>
    <xf numFmtId="0" fontId="0" fillId="0" borderId="35" xfId="0" applyBorder="1"/>
    <xf numFmtId="0" fontId="0" fillId="0" borderId="27" xfId="0" applyFill="1" applyBorder="1"/>
    <xf numFmtId="0" fontId="0" fillId="0" borderId="23" xfId="0" applyFill="1" applyBorder="1"/>
    <xf numFmtId="0" fontId="0" fillId="0" borderId="17" xfId="0" applyFill="1" applyBorder="1" applyAlignment="1">
      <alignment horizontal="center"/>
    </xf>
    <xf numFmtId="0" fontId="9" fillId="0" borderId="0" xfId="0" applyFont="1"/>
    <xf numFmtId="0" fontId="0" fillId="0" borderId="0" xfId="0" applyBorder="1" applyAlignment="1">
      <alignment horizontal="center"/>
    </xf>
    <xf numFmtId="0" fontId="0" fillId="0" borderId="33" xfId="0" applyBorder="1" applyAlignment="1">
      <alignment horizontal="center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5" fillId="0" borderId="13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25" xfId="0" applyBorder="1" applyAlignment="1">
      <alignment wrapText="1"/>
    </xf>
    <xf numFmtId="0" fontId="4" fillId="0" borderId="29" xfId="0" applyFont="1" applyBorder="1" applyAlignment="1">
      <alignment horizontal="center" vertical="center" wrapText="1"/>
    </xf>
  </cellXfs>
  <cellStyles count="4">
    <cellStyle name="Currency" xfId="1" builtinId="4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5"/>
  <sheetViews>
    <sheetView tabSelected="1" zoomScale="85" zoomScaleNormal="85" zoomScalePageLayoutView="85" workbookViewId="0"/>
  </sheetViews>
  <sheetFormatPr baseColWidth="10" defaultColWidth="8.83203125" defaultRowHeight="14" x14ac:dyDescent="0"/>
  <cols>
    <col min="1" max="1" width="25.6640625" customWidth="1"/>
    <col min="2" max="2" width="16.5" style="13" customWidth="1"/>
    <col min="3" max="3" width="113.6640625" customWidth="1"/>
    <col min="4" max="4" width="19" customWidth="1"/>
    <col min="5" max="5" width="23.6640625" customWidth="1"/>
    <col min="6" max="6" width="17.83203125" bestFit="1" customWidth="1"/>
    <col min="7" max="7" width="20.5" customWidth="1"/>
  </cols>
  <sheetData>
    <row r="1" spans="1:11" ht="23">
      <c r="A1" s="69" t="s">
        <v>81</v>
      </c>
    </row>
    <row r="3" spans="1:11" ht="20">
      <c r="A3" s="1" t="s">
        <v>0</v>
      </c>
      <c r="B3" s="2" t="s">
        <v>2</v>
      </c>
      <c r="C3" s="3"/>
      <c r="D3" s="2"/>
      <c r="E3" s="2"/>
      <c r="F3" s="2"/>
      <c r="G3" s="4"/>
      <c r="H3" s="5"/>
    </row>
    <row r="4" spans="1:11" ht="15">
      <c r="A4" s="6" t="s">
        <v>1</v>
      </c>
      <c r="B4" s="7" t="s">
        <v>2</v>
      </c>
      <c r="C4" s="8"/>
      <c r="D4" s="7"/>
      <c r="E4" s="7"/>
      <c r="F4" s="7"/>
      <c r="G4" s="9"/>
      <c r="H4" s="10"/>
    </row>
    <row r="5" spans="1:11" ht="95.25" customHeight="1">
      <c r="A5" s="11" t="s">
        <v>3</v>
      </c>
      <c r="B5" s="72" t="s">
        <v>80</v>
      </c>
      <c r="C5" s="73"/>
      <c r="D5" s="73"/>
      <c r="E5" s="73"/>
      <c r="F5" s="73"/>
      <c r="G5" s="74"/>
      <c r="H5" s="12"/>
    </row>
    <row r="6" spans="1:11" ht="15" thickBot="1"/>
    <row r="7" spans="1:11" ht="35.25" customHeight="1" thickBot="1">
      <c r="A7" s="14" t="s">
        <v>4</v>
      </c>
      <c r="B7" s="15" t="s">
        <v>5</v>
      </c>
      <c r="C7" s="16" t="s">
        <v>6</v>
      </c>
      <c r="D7" s="17" t="s">
        <v>7</v>
      </c>
      <c r="E7" s="18" t="s">
        <v>8</v>
      </c>
      <c r="F7" s="19" t="s">
        <v>9</v>
      </c>
      <c r="G7" s="20" t="s">
        <v>10</v>
      </c>
    </row>
    <row r="8" spans="1:11" ht="15" thickBot="1">
      <c r="A8" s="21" t="s">
        <v>2</v>
      </c>
      <c r="B8" s="22"/>
      <c r="C8" s="23"/>
      <c r="D8" s="23"/>
      <c r="E8" s="24" t="s">
        <v>11</v>
      </c>
      <c r="F8" s="24"/>
      <c r="G8" s="25"/>
    </row>
    <row r="9" spans="1:11" ht="15.75" customHeight="1">
      <c r="A9" s="75" t="s">
        <v>12</v>
      </c>
      <c r="B9" s="26" t="s">
        <v>13</v>
      </c>
      <c r="C9" s="27" t="s">
        <v>14</v>
      </c>
      <c r="D9" s="28">
        <v>1</v>
      </c>
      <c r="E9" s="29" t="s">
        <v>15</v>
      </c>
      <c r="F9" s="30"/>
      <c r="G9" s="78" t="s">
        <v>16</v>
      </c>
    </row>
    <row r="10" spans="1:11" ht="15.75" customHeight="1">
      <c r="A10" s="76"/>
      <c r="B10" s="31" t="s">
        <v>17</v>
      </c>
      <c r="C10" s="32" t="s">
        <v>18</v>
      </c>
      <c r="D10" s="33" t="s">
        <v>19</v>
      </c>
      <c r="E10" s="34" t="s">
        <v>20</v>
      </c>
      <c r="F10" s="30"/>
      <c r="G10" s="79"/>
    </row>
    <row r="11" spans="1:11" ht="15.75" customHeight="1">
      <c r="A11" s="77"/>
      <c r="B11" s="31" t="s">
        <v>21</v>
      </c>
      <c r="C11" s="32" t="s">
        <v>22</v>
      </c>
      <c r="D11" s="33">
        <v>1</v>
      </c>
      <c r="E11" s="34" t="s">
        <v>15</v>
      </c>
      <c r="F11" s="30"/>
      <c r="G11" s="80"/>
    </row>
    <row r="12" spans="1:11" ht="15.75" customHeight="1">
      <c r="A12" s="77"/>
      <c r="B12" s="31" t="s">
        <v>23</v>
      </c>
      <c r="C12" s="35" t="s">
        <v>24</v>
      </c>
      <c r="D12" s="36" t="s">
        <v>25</v>
      </c>
      <c r="E12" s="30" t="s">
        <v>26</v>
      </c>
      <c r="F12" s="30"/>
      <c r="G12" s="80"/>
    </row>
    <row r="13" spans="1:11" ht="15.75" customHeight="1">
      <c r="A13" s="77"/>
      <c r="B13" s="31" t="s">
        <v>27</v>
      </c>
      <c r="C13" s="35" t="s">
        <v>28</v>
      </c>
      <c r="D13" s="36" t="s">
        <v>29</v>
      </c>
      <c r="E13" s="30" t="s">
        <v>30</v>
      </c>
      <c r="F13" s="30"/>
      <c r="G13" s="80"/>
    </row>
    <row r="14" spans="1:11" ht="15.75" customHeight="1">
      <c r="A14" s="77"/>
      <c r="B14" s="31" t="s">
        <v>31</v>
      </c>
      <c r="C14" s="67" t="s">
        <v>77</v>
      </c>
      <c r="D14" s="68" t="s">
        <v>78</v>
      </c>
      <c r="E14" s="30" t="s">
        <v>72</v>
      </c>
      <c r="F14" s="30"/>
      <c r="G14" s="80"/>
    </row>
    <row r="15" spans="1:11">
      <c r="A15" s="77"/>
      <c r="B15" s="31" t="s">
        <v>32</v>
      </c>
      <c r="C15" s="35" t="s">
        <v>33</v>
      </c>
      <c r="D15" s="68" t="s">
        <v>79</v>
      </c>
      <c r="E15" s="30" t="s">
        <v>34</v>
      </c>
      <c r="F15" s="30"/>
      <c r="G15" s="80"/>
    </row>
    <row r="16" spans="1:11" ht="15">
      <c r="A16" s="77"/>
      <c r="B16" s="31" t="s">
        <v>35</v>
      </c>
      <c r="C16" s="35" t="s">
        <v>36</v>
      </c>
      <c r="D16" s="36" t="s">
        <v>37</v>
      </c>
      <c r="E16" s="30" t="s">
        <v>11</v>
      </c>
      <c r="F16" s="30"/>
      <c r="G16" s="80"/>
      <c r="I16" s="37"/>
      <c r="K16" s="37"/>
    </row>
    <row r="17" spans="1:11" ht="15">
      <c r="A17" s="77"/>
      <c r="B17" s="31" t="s">
        <v>38</v>
      </c>
      <c r="C17" s="35" t="s">
        <v>39</v>
      </c>
      <c r="D17" s="36" t="s">
        <v>37</v>
      </c>
      <c r="E17" s="30" t="s">
        <v>11</v>
      </c>
      <c r="F17" s="38"/>
      <c r="G17" s="80"/>
      <c r="I17" s="37"/>
      <c r="K17" s="37"/>
    </row>
    <row r="18" spans="1:11" ht="15">
      <c r="A18" s="77"/>
      <c r="B18" s="31" t="s">
        <v>40</v>
      </c>
      <c r="C18" s="35" t="s">
        <v>41</v>
      </c>
      <c r="D18" s="36" t="s">
        <v>42</v>
      </c>
      <c r="E18" s="30" t="s">
        <v>43</v>
      </c>
      <c r="F18" s="38"/>
      <c r="G18" s="80"/>
      <c r="I18" s="37"/>
      <c r="K18" s="37"/>
    </row>
    <row r="19" spans="1:11" ht="15">
      <c r="A19" s="77"/>
      <c r="B19" s="31" t="s">
        <v>44</v>
      </c>
      <c r="C19" s="35" t="s">
        <v>45</v>
      </c>
      <c r="D19" s="36" t="s">
        <v>46</v>
      </c>
      <c r="E19" s="30" t="s">
        <v>43</v>
      </c>
      <c r="F19" s="38"/>
      <c r="G19" s="80"/>
      <c r="I19" s="37"/>
      <c r="K19" s="37"/>
    </row>
    <row r="20" spans="1:11" ht="15">
      <c r="A20" s="77"/>
      <c r="B20" s="31" t="s">
        <v>47</v>
      </c>
      <c r="C20" s="35" t="s">
        <v>73</v>
      </c>
      <c r="D20" s="36" t="s">
        <v>48</v>
      </c>
      <c r="E20" s="30" t="s">
        <v>43</v>
      </c>
      <c r="F20" s="38"/>
      <c r="G20" s="80"/>
      <c r="I20" s="37"/>
      <c r="K20" s="37"/>
    </row>
    <row r="21" spans="1:11" ht="15">
      <c r="A21" s="77"/>
      <c r="B21" s="31" t="s">
        <v>49</v>
      </c>
      <c r="C21" s="39" t="s">
        <v>50</v>
      </c>
      <c r="D21" s="40" t="s">
        <v>51</v>
      </c>
      <c r="E21" s="38" t="s">
        <v>26</v>
      </c>
      <c r="F21" s="38"/>
      <c r="G21" s="80"/>
      <c r="I21" s="37"/>
      <c r="K21" s="37"/>
    </row>
    <row r="22" spans="1:11" ht="15">
      <c r="A22" s="77"/>
      <c r="B22" s="31" t="s">
        <v>52</v>
      </c>
      <c r="C22" s="39" t="s">
        <v>53</v>
      </c>
      <c r="D22" s="40" t="s">
        <v>54</v>
      </c>
      <c r="E22" s="38" t="s">
        <v>26</v>
      </c>
      <c r="F22" s="38"/>
      <c r="G22" s="80"/>
      <c r="I22" s="37"/>
      <c r="K22" s="37"/>
    </row>
    <row r="23" spans="1:11" ht="16" thickBot="1">
      <c r="A23" s="77"/>
      <c r="B23" s="31" t="s">
        <v>55</v>
      </c>
      <c r="C23" s="39" t="s">
        <v>56</v>
      </c>
      <c r="D23" s="40" t="s">
        <v>54</v>
      </c>
      <c r="E23" s="38" t="s">
        <v>26</v>
      </c>
      <c r="F23" s="38"/>
      <c r="G23" s="80"/>
      <c r="I23" s="37"/>
      <c r="K23" s="37"/>
    </row>
    <row r="24" spans="1:11" ht="15" customHeight="1">
      <c r="A24" s="81" t="s">
        <v>57</v>
      </c>
      <c r="B24" s="26" t="s">
        <v>74</v>
      </c>
      <c r="C24" s="44" t="s">
        <v>58</v>
      </c>
      <c r="D24" s="28" t="s">
        <v>59</v>
      </c>
      <c r="E24" s="29"/>
      <c r="F24" s="29"/>
      <c r="G24" s="78" t="s">
        <v>16</v>
      </c>
    </row>
    <row r="25" spans="1:11" ht="15" thickBot="1">
      <c r="A25" s="82"/>
      <c r="B25" s="41" t="s">
        <v>75</v>
      </c>
      <c r="C25" s="66" t="s">
        <v>76</v>
      </c>
      <c r="D25" s="42" t="s">
        <v>59</v>
      </c>
      <c r="E25" s="43"/>
      <c r="F25" s="43"/>
      <c r="G25" s="83"/>
    </row>
    <row r="26" spans="1:11" ht="18" customHeight="1" thickBot="1">
      <c r="A26" s="45" t="s">
        <v>60</v>
      </c>
      <c r="B26" s="46"/>
      <c r="C26" s="47"/>
      <c r="D26" s="47"/>
      <c r="E26" s="47"/>
      <c r="F26" s="47"/>
      <c r="G26" s="48">
        <f>SUM(G9:G25)</f>
        <v>0</v>
      </c>
    </row>
    <row r="28" spans="1:11" ht="20" hidden="1">
      <c r="A28" s="49" t="s">
        <v>61</v>
      </c>
      <c r="B28" s="50"/>
      <c r="C28" s="51"/>
      <c r="D28" s="52"/>
      <c r="E28" s="52"/>
      <c r="F28" s="52"/>
      <c r="G28" s="53"/>
    </row>
    <row r="29" spans="1:11" ht="28" hidden="1">
      <c r="A29" s="54" t="s">
        <v>62</v>
      </c>
      <c r="B29" s="55"/>
      <c r="C29" s="70"/>
      <c r="D29" s="70"/>
      <c r="E29" s="56" t="s">
        <v>63</v>
      </c>
      <c r="F29" s="70"/>
      <c r="G29" s="71"/>
    </row>
    <row r="30" spans="1:11" ht="28" hidden="1">
      <c r="A30" s="54" t="s">
        <v>64</v>
      </c>
      <c r="B30" s="55"/>
      <c r="C30" s="70"/>
      <c r="D30" s="70"/>
      <c r="E30" s="56" t="s">
        <v>65</v>
      </c>
      <c r="F30" s="70"/>
      <c r="G30" s="71"/>
    </row>
    <row r="31" spans="1:11" ht="28" hidden="1">
      <c r="A31" s="54" t="s">
        <v>66</v>
      </c>
      <c r="B31" s="55"/>
      <c r="C31" s="70"/>
      <c r="D31" s="70"/>
      <c r="E31" s="56" t="s">
        <v>67</v>
      </c>
      <c r="F31" s="70"/>
      <c r="G31" s="71"/>
    </row>
    <row r="32" spans="1:11" ht="42" hidden="1">
      <c r="A32" s="54" t="s">
        <v>68</v>
      </c>
      <c r="B32" s="55"/>
      <c r="C32" s="70"/>
      <c r="D32" s="70"/>
      <c r="E32" s="56" t="s">
        <v>69</v>
      </c>
      <c r="F32" s="70"/>
      <c r="G32" s="71"/>
    </row>
    <row r="33" spans="1:7" hidden="1">
      <c r="A33" s="57" t="s">
        <v>70</v>
      </c>
      <c r="B33" s="58"/>
      <c r="C33" s="70"/>
      <c r="D33" s="70"/>
      <c r="E33" s="8"/>
      <c r="F33" s="8"/>
      <c r="G33" s="59"/>
    </row>
    <row r="34" spans="1:7" hidden="1">
      <c r="A34" s="54" t="s">
        <v>71</v>
      </c>
      <c r="B34" s="55"/>
      <c r="C34" s="60"/>
      <c r="D34" s="8"/>
      <c r="E34" s="8"/>
      <c r="F34" s="8"/>
      <c r="G34" s="59"/>
    </row>
    <row r="35" spans="1:7" ht="15" hidden="1" thickBot="1">
      <c r="A35" s="61"/>
      <c r="B35" s="62"/>
      <c r="C35" s="63"/>
      <c r="D35" s="64"/>
      <c r="E35" s="64"/>
      <c r="F35" s="64"/>
      <c r="G35" s="65"/>
    </row>
  </sheetData>
  <mergeCells count="14">
    <mergeCell ref="C29:D29"/>
    <mergeCell ref="F29:G29"/>
    <mergeCell ref="B5:G5"/>
    <mergeCell ref="A9:A23"/>
    <mergeCell ref="G9:G23"/>
    <mergeCell ref="A24:A25"/>
    <mergeCell ref="G24:G25"/>
    <mergeCell ref="C33:D33"/>
    <mergeCell ref="C30:D30"/>
    <mergeCell ref="F30:G30"/>
    <mergeCell ref="C31:D31"/>
    <mergeCell ref="F31:G31"/>
    <mergeCell ref="C32:D32"/>
    <mergeCell ref="F32:G32"/>
  </mergeCells>
  <phoneticPr fontId="12" type="noConversion"/>
  <pageMargins left="0.70000000000000007" right="0.70000000000000007" top="0.75000000000000011" bottom="0.75000000000000011" header="0.51" footer="0.51"/>
  <pageSetup paperSize="9" scale="50" firstPageNumber="0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Štrk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Michal Poloni</cp:lastModifiedBy>
  <cp:lastPrinted>2017-05-13T09:39:26Z</cp:lastPrinted>
  <dcterms:created xsi:type="dcterms:W3CDTF">2017-05-09T05:50:17Z</dcterms:created>
  <dcterms:modified xsi:type="dcterms:W3CDTF">2017-05-13T09:50:07Z</dcterms:modified>
</cp:coreProperties>
</file>